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b2c3d2f9b50fb306/JP ASSESSORIA/TRANSPARÊNCIA/PREFEITURAS/PREFEITURA DE TRAIPU/"/>
    </mc:Choice>
  </mc:AlternateContent>
  <xr:revisionPtr revIDLastSave="0" documentId="8_{8C1BD11F-ACC1-4EDB-A97F-0619C93B6491}" xr6:coauthVersionLast="47" xr6:coauthVersionMax="47" xr10:uidLastSave="{00000000-0000-0000-0000-000000000000}"/>
  <bookViews>
    <workbookView xWindow="-108" yWindow="-108" windowWidth="23256" windowHeight="12456" xr2:uid="{F947BD07-D35E-5B48-995A-ACF63BB61538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62" i="1" l="1"/>
  <c r="B40" i="1" l="1"/>
  <c r="B68" i="1"/>
  <c r="B46" i="1"/>
</calcChain>
</file>

<file path=xl/sharedStrings.xml><?xml version="1.0" encoding="utf-8"?>
<sst xmlns="http://schemas.openxmlformats.org/spreadsheetml/2006/main" count="92" uniqueCount="47">
  <si>
    <t>CONTRATO</t>
  </si>
  <si>
    <t>LICITAÇÃO</t>
  </si>
  <si>
    <t>OBRA</t>
  </si>
  <si>
    <t>TIPO</t>
  </si>
  <si>
    <t>TP 001/2023</t>
  </si>
  <si>
    <t>CONSTRUÇÃO</t>
  </si>
  <si>
    <t xml:space="preserve">R$ VALOR </t>
  </si>
  <si>
    <t>ETAPAS</t>
  </si>
  <si>
    <t>INICIO DE OBRA</t>
  </si>
  <si>
    <t>STATUS</t>
  </si>
  <si>
    <t>EM ANDAMENTO</t>
  </si>
  <si>
    <t>CONCLUSÃO</t>
  </si>
  <si>
    <t>CONTRATADA</t>
  </si>
  <si>
    <t>CNPJ</t>
  </si>
  <si>
    <t>ENG. FISCAL</t>
  </si>
  <si>
    <t>ENG. EXECUÇÃO</t>
  </si>
  <si>
    <t>R$ EXECUTADO</t>
  </si>
  <si>
    <t>EVOLUÇÃO DE OBRA</t>
  </si>
  <si>
    <t>OBRA PARALISADA, MOTIVO, PROVIDÊNCIAS</t>
  </si>
  <si>
    <t>DADOS</t>
  </si>
  <si>
    <t>INFORMAÇÕES</t>
  </si>
  <si>
    <t>RELATÓRIO DE OBRAS</t>
  </si>
  <si>
    <t>PREFEITURA MUNICIPAL DE TRAIPU</t>
  </si>
  <si>
    <t>JEFFERSON ANTONIO DA SILVA FILHO</t>
  </si>
  <si>
    <t xml:space="preserve">JOÃO PAULO DE AMORIM NETO </t>
  </si>
  <si>
    <t>TP 010/2022</t>
  </si>
  <si>
    <t>20.12-02/2022</t>
  </si>
  <si>
    <t>CONTRATAÇÃO DE EMPRESA DE ENGENHARIA ESPECIALIZADA PARA NA REFORMA E AMPLIAÇÃO DA EMEB MANOEL FLORÊNCIO FILHO -  POVOADO OLHO D'ÁGUA DO CAMPO</t>
  </si>
  <si>
    <t>REFORMA E AMPLIAÇÃO</t>
  </si>
  <si>
    <t>1º TERMO ADITIVO NO VALOR DE R$ 63.722,93</t>
  </si>
  <si>
    <t>06 MESES</t>
  </si>
  <si>
    <t>CONCLUÍDA</t>
  </si>
  <si>
    <t>MCZ CONSTRUÇÕES E INCORPORAÇÕES LTDA</t>
  </si>
  <si>
    <t>23.202.729/0001-46</t>
  </si>
  <si>
    <t>CONTRATAÇÃO DE EMPRESA DE ENGENHARIA ESPECIALIZADA NA CONSTRUÇÃO DA ESCOLA MUNICIPAL DE EDUCAÇÃO BÁSICA DOMJOÃO VI, LOCALIZADO NO SÍTIO LAGOA DO TABULEIRO,MUNICÍPIO DE TRAIPU - ALAGOAS</t>
  </si>
  <si>
    <t>04.04-01/2023</t>
  </si>
  <si>
    <t>4 MESES</t>
  </si>
  <si>
    <t>MF ENGENHARIA E LOCACOES LTDA.</t>
  </si>
  <si>
    <t>02.711.285/0001-02</t>
  </si>
  <si>
    <t>JOÃO PAULO DE AMORIM NETO</t>
  </si>
  <si>
    <t>MÁRCIO FABIAN EVANGELISTA SILVA</t>
  </si>
  <si>
    <t xml:space="preserve">CONTRATAÇÃO DE EMPRESA DE ENGENHARIA ESPECIALIZADA NA PAVIMENTAÇÃO DE RUAS NO POVOADO LAGOINHA, NAS RUAS PROJETADAS A, B, C, D e E, LOCALIZADA NO MUNICÍPIO DE TRAIPU/AL, COM RECURSOS PROVENIENTES DO CONTRATO DE REPASSE N 924467/2021/MDR/CAIXA, ATRAVÉS DA OPERAÇÃO N 1081768-27 COM PROPOSTA N 54741/2021 </t>
  </si>
  <si>
    <t>PAVIMENTAÇÃO</t>
  </si>
  <si>
    <t>02.12-01/2022</t>
  </si>
  <si>
    <t>TP 008/2022</t>
  </si>
  <si>
    <t>OBRA FRUTO DE CONVÊNIO ATRAVÉS DO CONTRATO DE REPASSE Nº 924467/2021/MDR/CAIXA FIRMADO EM PARCERIA COM O MINISTÉRIO DO DESENVOLVIMENTO REGIONAL E COM A CAIXA ECONOMICA FEDERAL</t>
  </si>
  <si>
    <t>8 MESES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</si>
</sst>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164" formatCode="&quot;R$&quot;\ #,##0.00"/>
  </numFmts>
  <fonts count="9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sz val="12"/>
      <color theme="1"/>
      <name val="Arial"/>
      <family val="2"/>
    </font>
    <font>
      <b/>
      <sz val="12"/>
      <color rgb="FFFF0000"/>
      <name val="Arial"/>
      <family val="2"/>
    </font>
    <font>
      <b/>
      <sz val="12"/>
      <color theme="1"/>
      <name val="Arial"/>
      <family val="2"/>
    </font>
    <font>
      <sz val="20"/>
      <color theme="1"/>
      <name val="Arial Black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7">
    <xf numFmtId="0" fontId="0" fillId="0" borderId="0" xfId="0"/>
    <xf numFmtId="0" fontId="5" fillId="0" borderId="1" xfId="0" applyFont="1" applyBorder="1" applyAlignment="1">
      <alignment horizontal="left" vertical="center" wrapText="1"/>
    </xf>
    <xf numFmtId="164" fontId="5" fillId="0" borderId="1" xfId="1" applyNumberFormat="1" applyFont="1" applyBorder="1" applyAlignment="1">
      <alignment horizontal="left" vertical="center" wrapText="1"/>
    </xf>
    <xf numFmtId="14" fontId="5" fillId="0" borderId="1" xfId="0" applyNumberFormat="1" applyFont="1" applyBorder="1" applyAlignment="1">
      <alignment horizontal="left" vertical="center" wrapText="1"/>
    </xf>
    <xf numFmtId="164" fontId="5" fillId="0" borderId="1" xfId="0" applyNumberFormat="1" applyFont="1" applyBorder="1" applyAlignment="1">
      <alignment horizontal="left" vertical="center" wrapText="1"/>
    </xf>
    <xf numFmtId="9" fontId="5" fillId="0" borderId="1" xfId="0" applyNumberFormat="1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164" fontId="5" fillId="0" borderId="0" xfId="1" applyNumberFormat="1" applyFont="1" applyAlignment="1">
      <alignment horizontal="left"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vertical="center" wrapText="1"/>
    </xf>
    <xf numFmtId="0" fontId="5" fillId="0" borderId="6" xfId="0" applyFont="1" applyBorder="1" applyAlignment="1">
      <alignment horizontal="left" vertical="center" wrapText="1"/>
    </xf>
    <xf numFmtId="164" fontId="5" fillId="0" borderId="6" xfId="1" applyNumberFormat="1" applyFont="1" applyBorder="1" applyAlignment="1">
      <alignment horizontal="left" vertical="center" wrapText="1"/>
    </xf>
    <xf numFmtId="14" fontId="5" fillId="0" borderId="6" xfId="0" applyNumberFormat="1" applyFont="1" applyBorder="1" applyAlignment="1">
      <alignment horizontal="left" vertical="center" wrapText="1"/>
    </xf>
    <xf numFmtId="164" fontId="5" fillId="0" borderId="6" xfId="0" applyNumberFormat="1" applyFont="1" applyBorder="1" applyAlignment="1">
      <alignment horizontal="left" vertical="center" wrapText="1"/>
    </xf>
    <xf numFmtId="9" fontId="5" fillId="0" borderId="6" xfId="0" applyNumberFormat="1" applyFont="1" applyBorder="1" applyAlignment="1">
      <alignment horizontal="left" vertical="center" wrapText="1"/>
    </xf>
    <xf numFmtId="0" fontId="4" fillId="0" borderId="7" xfId="0" applyFont="1" applyBorder="1" applyAlignment="1">
      <alignment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164" fontId="8" fillId="0" borderId="1" xfId="1" applyNumberFormat="1" applyFont="1" applyBorder="1" applyAlignment="1">
      <alignment horizontal="left" vertical="center" wrapText="1"/>
    </xf>
    <xf numFmtId="14" fontId="8" fillId="0" borderId="1" xfId="0" applyNumberFormat="1" applyFont="1" applyBorder="1" applyAlignment="1">
      <alignment horizontal="left" vertical="center" wrapText="1"/>
    </xf>
    <xf numFmtId="164" fontId="8" fillId="0" borderId="1" xfId="0" applyNumberFormat="1" applyFont="1" applyBorder="1" applyAlignment="1">
      <alignment horizontal="left" vertical="center" wrapText="1"/>
    </xf>
    <xf numFmtId="9" fontId="8" fillId="0" borderId="1" xfId="0" applyNumberFormat="1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10" fontId="8" fillId="0" borderId="1" xfId="0" applyNumberFormat="1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401DF0-2251-FF47-88DA-74E4A77CDE8D}">
  <dimension ref="A1:D69"/>
  <sheetViews>
    <sheetView tabSelected="1" view="pageBreakPreview" topLeftCell="A56" zoomScaleNormal="100" zoomScaleSheetLayoutView="100" workbookViewId="0">
      <selection activeCell="B63" sqref="B63"/>
    </sheetView>
  </sheetViews>
  <sheetFormatPr defaultColWidth="10.8984375" defaultRowHeight="15.6" x14ac:dyDescent="0.3"/>
  <cols>
    <col min="1" max="1" width="20.8984375" style="11" customWidth="1"/>
    <col min="2" max="4" width="34.8984375" style="6" customWidth="1"/>
    <col min="5" max="10" width="35.8984375" style="9" customWidth="1"/>
    <col min="11" max="16384" width="10.8984375" style="9"/>
  </cols>
  <sheetData>
    <row r="1" spans="1:4" ht="51" customHeight="1" x14ac:dyDescent="0.3">
      <c r="A1" s="33" t="s">
        <v>22</v>
      </c>
      <c r="B1" s="33"/>
      <c r="C1" s="33"/>
      <c r="D1" s="33"/>
    </row>
    <row r="2" spans="1:4" ht="20.100000000000001" customHeight="1" x14ac:dyDescent="0.3">
      <c r="B2" s="34" t="s">
        <v>21</v>
      </c>
      <c r="C2" s="34"/>
    </row>
    <row r="3" spans="1:4" ht="16.2" thickBot="1" x14ac:dyDescent="0.35"/>
    <row r="4" spans="1:4" s="8" customFormat="1" ht="21" x14ac:dyDescent="0.3">
      <c r="A4" s="24" t="s">
        <v>19</v>
      </c>
      <c r="B4" s="35" t="s">
        <v>20</v>
      </c>
      <c r="C4" s="35"/>
      <c r="D4" s="36"/>
    </row>
    <row r="5" spans="1:4" x14ac:dyDescent="0.3">
      <c r="A5" s="15" t="s">
        <v>0</v>
      </c>
      <c r="B5" s="25" t="s">
        <v>26</v>
      </c>
      <c r="C5" s="25"/>
      <c r="D5" s="16"/>
    </row>
    <row r="6" spans="1:4" x14ac:dyDescent="0.3">
      <c r="A6" s="15" t="s">
        <v>1</v>
      </c>
      <c r="B6" s="25" t="s">
        <v>25</v>
      </c>
      <c r="C6" s="25"/>
      <c r="D6" s="16"/>
    </row>
    <row r="7" spans="1:4" ht="93.6" x14ac:dyDescent="0.3">
      <c r="A7" s="15" t="s">
        <v>2</v>
      </c>
      <c r="B7" s="25" t="s">
        <v>27</v>
      </c>
      <c r="C7" s="25"/>
      <c r="D7" s="16"/>
    </row>
    <row r="8" spans="1:4" x14ac:dyDescent="0.3">
      <c r="A8" s="15" t="s">
        <v>3</v>
      </c>
      <c r="B8" s="25" t="s">
        <v>28</v>
      </c>
      <c r="C8" s="25"/>
      <c r="D8" s="16"/>
    </row>
    <row r="9" spans="1:4" ht="31.2" x14ac:dyDescent="0.3">
      <c r="A9" s="15" t="s">
        <v>6</v>
      </c>
      <c r="B9" s="26">
        <v>766924.29</v>
      </c>
      <c r="C9" s="26" t="s">
        <v>29</v>
      </c>
      <c r="D9" s="17"/>
    </row>
    <row r="10" spans="1:4" x14ac:dyDescent="0.3">
      <c r="A10" s="15" t="s">
        <v>7</v>
      </c>
      <c r="B10" s="25" t="s">
        <v>30</v>
      </c>
      <c r="C10" s="25"/>
      <c r="D10" s="16"/>
    </row>
    <row r="11" spans="1:4" x14ac:dyDescent="0.3">
      <c r="A11" s="15" t="s">
        <v>8</v>
      </c>
      <c r="B11" s="27">
        <v>44942</v>
      </c>
      <c r="C11" s="27"/>
      <c r="D11" s="18"/>
    </row>
    <row r="12" spans="1:4" x14ac:dyDescent="0.3">
      <c r="A12" s="15" t="s">
        <v>9</v>
      </c>
      <c r="B12" s="25" t="s">
        <v>31</v>
      </c>
      <c r="C12" s="25"/>
      <c r="D12" s="16"/>
    </row>
    <row r="13" spans="1:4" x14ac:dyDescent="0.3">
      <c r="A13" s="15" t="s">
        <v>11</v>
      </c>
      <c r="B13" s="27">
        <v>45112</v>
      </c>
      <c r="C13" s="27"/>
      <c r="D13" s="18"/>
    </row>
    <row r="14" spans="1:4" ht="33" customHeight="1" x14ac:dyDescent="0.3">
      <c r="A14" s="15" t="s">
        <v>12</v>
      </c>
      <c r="B14" s="25" t="s">
        <v>32</v>
      </c>
      <c r="C14" s="25"/>
      <c r="D14" s="16"/>
    </row>
    <row r="15" spans="1:4" x14ac:dyDescent="0.3">
      <c r="A15" s="15" t="s">
        <v>13</v>
      </c>
      <c r="B15" s="25" t="s">
        <v>33</v>
      </c>
      <c r="C15" s="25"/>
      <c r="D15" s="16"/>
    </row>
    <row r="16" spans="1:4" x14ac:dyDescent="0.3">
      <c r="A16" s="15" t="s">
        <v>14</v>
      </c>
      <c r="B16" s="25" t="s">
        <v>24</v>
      </c>
      <c r="C16" s="25"/>
      <c r="D16" s="16"/>
    </row>
    <row r="17" spans="1:4" ht="31.2" x14ac:dyDescent="0.3">
      <c r="A17" s="15" t="s">
        <v>15</v>
      </c>
      <c r="B17" s="25" t="s">
        <v>23</v>
      </c>
      <c r="C17" s="25"/>
      <c r="D17" s="16"/>
    </row>
    <row r="18" spans="1:4" x14ac:dyDescent="0.3">
      <c r="A18" s="15" t="s">
        <v>16</v>
      </c>
      <c r="B18" s="28">
        <v>822923.75</v>
      </c>
      <c r="C18" s="28"/>
      <c r="D18" s="19"/>
    </row>
    <row r="19" spans="1:4" ht="30" x14ac:dyDescent="0.3">
      <c r="A19" s="15" t="s">
        <v>17</v>
      </c>
      <c r="B19" s="29">
        <v>1</v>
      </c>
      <c r="C19" s="29"/>
      <c r="D19" s="20"/>
    </row>
    <row r="20" spans="1:4" ht="45.6" thickBot="1" x14ac:dyDescent="0.35">
      <c r="A20" s="21" t="s">
        <v>18</v>
      </c>
      <c r="B20" s="22"/>
      <c r="C20" s="22"/>
      <c r="D20" s="23"/>
    </row>
    <row r="22" spans="1:4" x14ac:dyDescent="0.3">
      <c r="A22" s="10"/>
      <c r="B22" s="10"/>
      <c r="C22" s="10"/>
      <c r="D22" s="10"/>
    </row>
    <row r="27" spans="1:4" x14ac:dyDescent="0.3">
      <c r="B27" s="7"/>
      <c r="C27" s="7"/>
      <c r="D27" s="7"/>
    </row>
    <row r="28" spans="1:4" ht="51" customHeight="1" x14ac:dyDescent="0.3">
      <c r="A28" s="33" t="s">
        <v>22</v>
      </c>
      <c r="B28" s="33"/>
      <c r="C28" s="33"/>
      <c r="D28" s="33"/>
    </row>
    <row r="29" spans="1:4" ht="20.100000000000001" customHeight="1" x14ac:dyDescent="0.3">
      <c r="B29" s="34" t="s">
        <v>21</v>
      </c>
      <c r="C29" s="34"/>
    </row>
    <row r="30" spans="1:4" ht="20.100000000000001" customHeight="1" thickBot="1" x14ac:dyDescent="0.35">
      <c r="B30" s="32"/>
      <c r="C30" s="32"/>
    </row>
    <row r="31" spans="1:4" s="8" customFormat="1" ht="21" x14ac:dyDescent="0.3">
      <c r="A31" s="24" t="s">
        <v>19</v>
      </c>
      <c r="B31" s="35" t="s">
        <v>20</v>
      </c>
      <c r="C31" s="35"/>
      <c r="D31" s="36"/>
    </row>
    <row r="32" spans="1:4" ht="16.2" thickBot="1" x14ac:dyDescent="0.35">
      <c r="A32" s="15" t="s">
        <v>0</v>
      </c>
      <c r="B32" s="25" t="s">
        <v>35</v>
      </c>
      <c r="C32" s="25"/>
      <c r="D32" s="16"/>
    </row>
    <row r="33" spans="1:4" x14ac:dyDescent="0.3">
      <c r="A33" s="12" t="s">
        <v>1</v>
      </c>
      <c r="B33" s="30" t="s">
        <v>4</v>
      </c>
      <c r="C33" s="13"/>
      <c r="D33" s="14"/>
    </row>
    <row r="34" spans="1:4" ht="124.8" x14ac:dyDescent="0.3">
      <c r="A34" s="15" t="s">
        <v>2</v>
      </c>
      <c r="B34" s="25" t="s">
        <v>34</v>
      </c>
      <c r="C34" s="1"/>
      <c r="D34" s="16"/>
    </row>
    <row r="35" spans="1:4" x14ac:dyDescent="0.3">
      <c r="A35" s="15" t="s">
        <v>3</v>
      </c>
      <c r="B35" s="25" t="s">
        <v>5</v>
      </c>
      <c r="C35" s="1"/>
      <c r="D35" s="16"/>
    </row>
    <row r="36" spans="1:4" x14ac:dyDescent="0.3">
      <c r="A36" s="15" t="s">
        <v>6</v>
      </c>
      <c r="B36" s="26">
        <v>755327.29</v>
      </c>
      <c r="C36" s="2"/>
      <c r="D36" s="17"/>
    </row>
    <row r="37" spans="1:4" x14ac:dyDescent="0.3">
      <c r="A37" s="15" t="s">
        <v>7</v>
      </c>
      <c r="B37" s="25" t="s">
        <v>36</v>
      </c>
      <c r="C37" s="1"/>
      <c r="D37" s="16"/>
    </row>
    <row r="38" spans="1:4" x14ac:dyDescent="0.3">
      <c r="A38" s="15" t="s">
        <v>8</v>
      </c>
      <c r="B38" s="27">
        <v>45050</v>
      </c>
      <c r="C38" s="3"/>
      <c r="D38" s="18"/>
    </row>
    <row r="39" spans="1:4" x14ac:dyDescent="0.3">
      <c r="A39" s="15" t="s">
        <v>9</v>
      </c>
      <c r="B39" s="25" t="s">
        <v>10</v>
      </c>
      <c r="C39" s="1"/>
      <c r="D39" s="16"/>
    </row>
    <row r="40" spans="1:4" x14ac:dyDescent="0.3">
      <c r="A40" s="15" t="s">
        <v>11</v>
      </c>
      <c r="B40" s="27">
        <f>B38+120</f>
        <v>45170</v>
      </c>
      <c r="C40" s="3"/>
      <c r="D40" s="18"/>
    </row>
    <row r="41" spans="1:4" ht="27" customHeight="1" x14ac:dyDescent="0.3">
      <c r="A41" s="15" t="s">
        <v>12</v>
      </c>
      <c r="B41" s="25" t="s">
        <v>37</v>
      </c>
      <c r="C41" s="1"/>
      <c r="D41" s="16"/>
    </row>
    <row r="42" spans="1:4" x14ac:dyDescent="0.3">
      <c r="A42" s="15" t="s">
        <v>13</v>
      </c>
      <c r="B42" s="25" t="s">
        <v>38</v>
      </c>
      <c r="C42" s="1"/>
      <c r="D42" s="16"/>
    </row>
    <row r="43" spans="1:4" x14ac:dyDescent="0.3">
      <c r="A43" s="15" t="s">
        <v>14</v>
      </c>
      <c r="B43" s="25" t="s">
        <v>39</v>
      </c>
      <c r="C43" s="1"/>
      <c r="D43" s="16"/>
    </row>
    <row r="44" spans="1:4" ht="31.2" x14ac:dyDescent="0.3">
      <c r="A44" s="15" t="s">
        <v>15</v>
      </c>
      <c r="B44" s="25" t="s">
        <v>40</v>
      </c>
      <c r="C44" s="1"/>
      <c r="D44" s="16"/>
    </row>
    <row r="45" spans="1:4" x14ac:dyDescent="0.3">
      <c r="A45" s="15" t="s">
        <v>16</v>
      </c>
      <c r="B45" s="28">
        <v>93170.27</v>
      </c>
      <c r="C45" s="4"/>
      <c r="D45" s="19"/>
    </row>
    <row r="46" spans="1:4" ht="30" x14ac:dyDescent="0.3">
      <c r="A46" s="15" t="s">
        <v>17</v>
      </c>
      <c r="B46" s="31">
        <f>B45/B36</f>
        <v>0.12335085893692521</v>
      </c>
      <c r="C46" s="5"/>
      <c r="D46" s="20"/>
    </row>
    <row r="47" spans="1:4" ht="45.6" thickBot="1" x14ac:dyDescent="0.35">
      <c r="A47" s="21" t="s">
        <v>18</v>
      </c>
      <c r="B47" s="22"/>
      <c r="C47" s="22"/>
      <c r="D47" s="23"/>
    </row>
    <row r="50" spans="1:4" ht="30" x14ac:dyDescent="0.3">
      <c r="A50" s="33" t="s">
        <v>22</v>
      </c>
      <c r="B50" s="33"/>
      <c r="C50" s="33"/>
      <c r="D50" s="33"/>
    </row>
    <row r="51" spans="1:4" ht="21" x14ac:dyDescent="0.3">
      <c r="B51" s="34" t="s">
        <v>21</v>
      </c>
      <c r="C51" s="34"/>
    </row>
    <row r="52" spans="1:4" ht="21.6" thickBot="1" x14ac:dyDescent="0.35">
      <c r="B52" s="32"/>
      <c r="C52" s="32"/>
    </row>
    <row r="53" spans="1:4" ht="21" x14ac:dyDescent="0.3">
      <c r="A53" s="24" t="s">
        <v>19</v>
      </c>
      <c r="B53" s="35" t="s">
        <v>20</v>
      </c>
      <c r="C53" s="35"/>
      <c r="D53" s="36"/>
    </row>
    <row r="54" spans="1:4" ht="16.2" thickBot="1" x14ac:dyDescent="0.35">
      <c r="A54" s="15" t="s">
        <v>0</v>
      </c>
      <c r="B54" s="25" t="s">
        <v>43</v>
      </c>
      <c r="C54" s="25"/>
      <c r="D54" s="16"/>
    </row>
    <row r="55" spans="1:4" x14ac:dyDescent="0.3">
      <c r="A55" s="12" t="s">
        <v>1</v>
      </c>
      <c r="B55" s="30" t="s">
        <v>44</v>
      </c>
      <c r="C55" s="13"/>
      <c r="D55" s="14"/>
    </row>
    <row r="56" spans="1:4" ht="202.8" x14ac:dyDescent="0.3">
      <c r="A56" s="15" t="s">
        <v>2</v>
      </c>
      <c r="B56" s="25" t="s">
        <v>41</v>
      </c>
      <c r="C56" s="25" t="s">
        <v>45</v>
      </c>
      <c r="D56" s="16"/>
    </row>
    <row r="57" spans="1:4" x14ac:dyDescent="0.3">
      <c r="A57" s="15" t="s">
        <v>3</v>
      </c>
      <c r="B57" s="25" t="s">
        <v>42</v>
      </c>
      <c r="C57" s="1"/>
      <c r="D57" s="16"/>
    </row>
    <row r="58" spans="1:4" x14ac:dyDescent="0.3">
      <c r="A58" s="15" t="s">
        <v>6</v>
      </c>
      <c r="B58" s="26">
        <v>975504.49</v>
      </c>
      <c r="C58" s="2"/>
      <c r="D58" s="17"/>
    </row>
    <row r="59" spans="1:4" x14ac:dyDescent="0.3">
      <c r="A59" s="15" t="s">
        <v>7</v>
      </c>
      <c r="B59" s="25" t="s">
        <v>46</v>
      </c>
      <c r="C59" s="1"/>
      <c r="D59" s="16"/>
    </row>
    <row r="60" spans="1:4" x14ac:dyDescent="0.3">
      <c r="A60" s="15" t="s">
        <v>8</v>
      </c>
      <c r="B60" s="27">
        <v>45097</v>
      </c>
      <c r="C60" s="3"/>
      <c r="D60" s="18"/>
    </row>
    <row r="61" spans="1:4" x14ac:dyDescent="0.3">
      <c r="A61" s="15" t="s">
        <v>9</v>
      </c>
      <c r="B61" s="25" t="s">
        <v>10</v>
      </c>
      <c r="C61" s="1"/>
      <c r="D61" s="16"/>
    </row>
    <row r="62" spans="1:4" x14ac:dyDescent="0.3">
      <c r="A62" s="15" t="s">
        <v>11</v>
      </c>
      <c r="B62" s="27">
        <f>B60+240</f>
        <v>45337</v>
      </c>
      <c r="C62" s="3"/>
      <c r="D62" s="18"/>
    </row>
    <row r="63" spans="1:4" ht="31.2" x14ac:dyDescent="0.3">
      <c r="A63" s="15" t="s">
        <v>12</v>
      </c>
      <c r="B63" s="25" t="s">
        <v>37</v>
      </c>
      <c r="C63" s="1"/>
      <c r="D63" s="16"/>
    </row>
    <row r="64" spans="1:4" x14ac:dyDescent="0.3">
      <c r="A64" s="15" t="s">
        <v>13</v>
      </c>
      <c r="B64" s="25" t="s">
        <v>38</v>
      </c>
      <c r="C64" s="1"/>
      <c r="D64" s="16"/>
    </row>
    <row r="65" spans="1:4" x14ac:dyDescent="0.3">
      <c r="A65" s="15" t="s">
        <v>14</v>
      </c>
      <c r="B65" s="25" t="s">
        <v>39</v>
      </c>
      <c r="C65" s="1"/>
      <c r="D65" s="16"/>
    </row>
    <row r="66" spans="1:4" ht="31.2" x14ac:dyDescent="0.3">
      <c r="A66" s="15" t="s">
        <v>15</v>
      </c>
      <c r="B66" s="25" t="s">
        <v>40</v>
      </c>
      <c r="C66" s="1"/>
      <c r="D66" s="16"/>
    </row>
    <row r="67" spans="1:4" x14ac:dyDescent="0.3">
      <c r="A67" s="15" t="s">
        <v>16</v>
      </c>
      <c r="B67" s="28">
        <v>0</v>
      </c>
      <c r="C67" s="4"/>
      <c r="D67" s="19"/>
    </row>
    <row r="68" spans="1:4" ht="30" x14ac:dyDescent="0.3">
      <c r="A68" s="15" t="s">
        <v>17</v>
      </c>
      <c r="B68" s="31">
        <f>B67/B58</f>
        <v>0</v>
      </c>
      <c r="C68" s="5"/>
      <c r="D68" s="20"/>
    </row>
    <row r="69" spans="1:4" ht="45.6" thickBot="1" x14ac:dyDescent="0.35">
      <c r="A69" s="21" t="s">
        <v>18</v>
      </c>
      <c r="B69" s="22"/>
      <c r="C69" s="22"/>
      <c r="D69" s="23"/>
    </row>
  </sheetData>
  <mergeCells count="9">
    <mergeCell ref="A50:D50"/>
    <mergeCell ref="B51:C51"/>
    <mergeCell ref="B53:D53"/>
    <mergeCell ref="B4:D4"/>
    <mergeCell ref="A1:D1"/>
    <mergeCell ref="B2:C2"/>
    <mergeCell ref="A28:D28"/>
    <mergeCell ref="B29:C29"/>
    <mergeCell ref="B31:D31"/>
  </mergeCells>
  <pageMargins left="0.5" right="0.5" top="0.5" bottom="0.5" header="0.5" footer="0.31496062000000002"/>
  <pageSetup paperSize="9" scale="78" orientation="landscape" r:id="rId1"/>
  <rowBreaks count="2" manualBreakCount="2">
    <brk id="23" max="16383" man="1"/>
    <brk id="4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JP SISTEMAS SERTÃO</cp:lastModifiedBy>
  <dcterms:created xsi:type="dcterms:W3CDTF">2023-07-06T23:13:27Z</dcterms:created>
  <dcterms:modified xsi:type="dcterms:W3CDTF">2023-07-25T12:27:25Z</dcterms:modified>
</cp:coreProperties>
</file>